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ecocontact.sharepoint.com/sites/EcoContact/Shared Documents/PROJECTs/ADA/Activities/Output 3/Act. 3.4. Support Development of women led small business/GRANT 2/"/>
    </mc:Choice>
  </mc:AlternateContent>
  <xr:revisionPtr revIDLastSave="0" documentId="8_{58F38C5A-EE40-42A1-9FD5-7DE7458669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nex6" sheetId="1" r:id="rId1"/>
    <sheet name="Data" sheetId="3" state="hidden" r:id="rId2"/>
  </sheets>
  <externalReferences>
    <externalReference r:id="rId3"/>
  </externalReferences>
  <definedNames>
    <definedName name="CapcityUnit">Data!$A$2:$A$6</definedName>
    <definedName name="contracts">Annex6!$H$8:$H$41</definedName>
    <definedName name="Country">Data!$C$2:$C$4</definedName>
    <definedName name="Currency">Annex6!$A$2:$C$2</definedName>
    <definedName name="EURGEL">[1]Monitoring_1!$D$7</definedName>
    <definedName name="Fuel">Data!$D$2:$D$14</definedName>
    <definedName name="LOANDATE">[1]Monitoring_1!$C$2</definedName>
    <definedName name="Project">Data!$B$2:$B$6</definedName>
    <definedName name="Ref._document___see_Annex_2_of_IP">Annex6!$H$9:$H$41</definedName>
    <definedName name="Unit">Data!$E$2:$E$9</definedName>
    <definedName name="USDGEL">[1]Monitoring_1!$D$8</definedName>
  </definedNames>
  <calcPr calcId="191029"/>
  <customWorkbookViews>
    <customWorkbookView name="Giangiacomo Guida - Personal View" guid="{AD285A10-48EA-482A-9F8F-08DFBB34A44C}" mergeInterval="0" personalView="1" maximized="1" xWindow="-9" yWindow="-9" windowWidth="1938" windowHeight="1058" activeSheetId="1"/>
    <customWorkbookView name="Windows User - Personal View" guid="{6FF667A3-932A-4F05-8D1D-DD3AE408ADFB}" mergeInterval="0" personalView="1" maximized="1" xWindow="-8" yWindow="-8" windowWidth="1382" windowHeight="74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2" i="1" l="1"/>
  <c r="G32" i="1" s="1"/>
  <c r="G27" i="1"/>
  <c r="G41" i="1" l="1"/>
  <c r="E41" i="1"/>
  <c r="F41" i="1" s="1"/>
</calcChain>
</file>

<file path=xl/sharedStrings.xml><?xml version="1.0" encoding="utf-8"?>
<sst xmlns="http://schemas.openxmlformats.org/spreadsheetml/2006/main" count="94" uniqueCount="65">
  <si>
    <t>Subtotal (1)</t>
  </si>
  <si>
    <t>Subtotal (2)</t>
  </si>
  <si>
    <t>Subtotal (3)</t>
  </si>
  <si>
    <t>3.  Services</t>
  </si>
  <si>
    <t>ton/hour</t>
  </si>
  <si>
    <t>MW el.</t>
  </si>
  <si>
    <t>Electricity</t>
  </si>
  <si>
    <t>MW out</t>
  </si>
  <si>
    <t>th. Nm3 / min</t>
  </si>
  <si>
    <t>kW</t>
  </si>
  <si>
    <t>m2</t>
  </si>
  <si>
    <t>EE</t>
  </si>
  <si>
    <t>RE</t>
  </si>
  <si>
    <t>WE</t>
  </si>
  <si>
    <t>WM</t>
  </si>
  <si>
    <t>Georgia</t>
  </si>
  <si>
    <t>Moldova</t>
  </si>
  <si>
    <t>Ukraine</t>
  </si>
  <si>
    <t>Fuel oil</t>
  </si>
  <si>
    <t>Natural gas</t>
  </si>
  <si>
    <t>LPG</t>
  </si>
  <si>
    <t>Diesel</t>
  </si>
  <si>
    <t>Other fossil fuels</t>
  </si>
  <si>
    <t>Anthracite</t>
  </si>
  <si>
    <t>Lignite</t>
  </si>
  <si>
    <t>Coke</t>
  </si>
  <si>
    <t>Wood shavings</t>
  </si>
  <si>
    <t>Wood logs (biomass)</t>
  </si>
  <si>
    <t>Birch logs</t>
  </si>
  <si>
    <t>Fir logs</t>
  </si>
  <si>
    <t>CapcityUnit</t>
  </si>
  <si>
    <t>Project</t>
  </si>
  <si>
    <t>Country</t>
  </si>
  <si>
    <t>Fuel</t>
  </si>
  <si>
    <t>Item</t>
  </si>
  <si>
    <t>U.o.M.</t>
  </si>
  <si>
    <t>tCO2e/MWh primary</t>
  </si>
  <si>
    <t>primary / electrical</t>
  </si>
  <si>
    <t>MWh prim. / MWh el.</t>
  </si>
  <si>
    <t>primary / heat</t>
  </si>
  <si>
    <t>MWh prim. / MWh heat</t>
  </si>
  <si>
    <t>m3 water /hour</t>
  </si>
  <si>
    <t>MW fuel</t>
  </si>
  <si>
    <t>MW heat</t>
  </si>
  <si>
    <t>ton waste / hour</t>
  </si>
  <si>
    <t>Unit</t>
  </si>
  <si>
    <t>MWh e</t>
  </si>
  <si>
    <t>MWh fuel</t>
  </si>
  <si>
    <t>MWh heat</t>
  </si>
  <si>
    <t>contracts</t>
  </si>
  <si>
    <t>MDL/EUR</t>
  </si>
  <si>
    <t>MDL/USD</t>
  </si>
  <si>
    <t>EUR/USD</t>
  </si>
  <si>
    <t xml:space="preserve">TOTAL </t>
  </si>
  <si>
    <t>1. Echipament</t>
  </si>
  <si>
    <t>2.  Servicii</t>
  </si>
  <si>
    <t>Descriere investiție</t>
  </si>
  <si>
    <t>Tip investiție</t>
  </si>
  <si>
    <t>Producător/Vânzător</t>
  </si>
  <si>
    <t>Tip</t>
  </si>
  <si>
    <t>Pret</t>
  </si>
  <si>
    <t>Valuta</t>
  </si>
  <si>
    <t>TVA</t>
  </si>
  <si>
    <t>Documentele de referință</t>
  </si>
  <si>
    <t>Anexa 3: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</si>
</sst>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_(* #,##0.0000_);_(* \(#,##0.0000\);_(* &quot;-&quot;??_);_(@_)"/>
    <numFmt numFmtId="166" formatCode="&quot;EUR/USD&quot;\ #,##0.0000;\-&quot;EUR/USD&quot;\ #,##0.0000"/>
    <numFmt numFmtId="167" formatCode="_-* #,##0.000_-;\-* #,##0.0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  <font>
      <b/>
      <sz val="9"/>
      <color rgb="FF0070C0"/>
      <name val="Arial"/>
      <family val="2"/>
    </font>
    <font>
      <sz val="9"/>
      <color rgb="FF0070C0"/>
      <name val="Arial"/>
      <family val="2"/>
    </font>
    <font>
      <b/>
      <sz val="8"/>
      <color rgb="FFFFFFFF"/>
      <name val="Arial"/>
      <family val="2"/>
    </font>
    <font>
      <b/>
      <sz val="11"/>
      <color rgb="FF0070C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70C0"/>
      <name val="Arial"/>
      <family val="2"/>
    </font>
    <font>
      <i/>
      <sz val="9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6" fillId="0" borderId="0" xfId="22" applyFont="1" applyFill="1" applyBorder="1" applyAlignment="1">
      <alignment horizontal="center" vertical="center"/>
    </xf>
    <xf numFmtId="0" fontId="6" fillId="0" borderId="0" xfId="0" applyFont="1" applyFill="1" applyBorder="1"/>
    <xf numFmtId="0" fontId="5" fillId="0" borderId="0" xfId="22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0" xfId="0" applyFont="1"/>
    <xf numFmtId="0" fontId="5" fillId="0" borderId="0" xfId="0" applyFont="1" applyFill="1"/>
    <xf numFmtId="165" fontId="5" fillId="0" borderId="0" xfId="2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Protection="1">
      <protection locked="0"/>
    </xf>
    <xf numFmtId="0" fontId="8" fillId="0" borderId="0" xfId="0" applyFont="1"/>
    <xf numFmtId="0" fontId="8" fillId="0" borderId="5" xfId="0" applyFont="1" applyBorder="1" applyAlignment="1">
      <alignment horizontal="right"/>
    </xf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top" wrapText="1"/>
    </xf>
    <xf numFmtId="0" fontId="15" fillId="0" borderId="0" xfId="0" applyFont="1"/>
    <xf numFmtId="0" fontId="8" fillId="0" borderId="0" xfId="0" applyFont="1" applyFill="1"/>
    <xf numFmtId="0" fontId="15" fillId="0" borderId="0" xfId="0" applyFont="1" applyBorder="1"/>
    <xf numFmtId="43" fontId="7" fillId="0" borderId="0" xfId="20" applyFont="1" applyBorder="1"/>
    <xf numFmtId="0" fontId="8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Fill="1"/>
    <xf numFmtId="164" fontId="16" fillId="0" borderId="0" xfId="0" applyNumberFormat="1" applyFont="1"/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4" fillId="2" borderId="5" xfId="0" applyFont="1" applyFill="1" applyBorder="1" applyAlignment="1">
      <alignment horizontal="right" vertical="center" wrapText="1"/>
    </xf>
    <xf numFmtId="167" fontId="13" fillId="2" borderId="1" xfId="20" applyNumberFormat="1" applyFont="1" applyFill="1" applyBorder="1" applyAlignment="1">
      <alignment horizontal="center" vertical="center" wrapText="1"/>
    </xf>
    <xf numFmtId="166" fontId="13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9" fontId="7" fillId="0" borderId="0" xfId="21" applyFont="1" applyBorder="1"/>
    <xf numFmtId="14" fontId="7" fillId="0" borderId="0" xfId="0" applyNumberFormat="1" applyFont="1" applyBorder="1"/>
    <xf numFmtId="0" fontId="9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/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right" vertical="center"/>
    </xf>
    <xf numFmtId="0" fontId="12" fillId="0" borderId="3" xfId="0" applyFont="1" applyBorder="1" applyAlignment="1">
      <alignment horizontal="center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vertical="center" wrapText="1"/>
    </xf>
    <xf numFmtId="4" fontId="11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left" vertical="center" wrapText="1"/>
    </xf>
    <xf numFmtId="0" fontId="17" fillId="0" borderId="3" xfId="23" applyFont="1" applyBorder="1" applyAlignment="1">
      <alignment horizontal="left" vertical="top" wrapText="1"/>
    </xf>
    <xf numFmtId="0" fontId="12" fillId="0" borderId="3" xfId="0" applyFont="1" applyBorder="1"/>
    <xf numFmtId="0" fontId="12" fillId="0" borderId="3" xfId="0" applyFont="1" applyBorder="1" applyAlignment="1">
      <alignment vertical="center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left" vertical="top" wrapText="1"/>
    </xf>
    <xf numFmtId="43" fontId="7" fillId="0" borderId="6" xfId="20" applyFont="1" applyBorder="1" applyAlignment="1">
      <alignment horizontal="center"/>
    </xf>
    <xf numFmtId="43" fontId="7" fillId="0" borderId="7" xfId="20" applyFont="1" applyBorder="1" applyAlignment="1">
      <alignment horizontal="center"/>
    </xf>
    <xf numFmtId="43" fontId="7" fillId="0" borderId="8" xfId="20" applyFont="1" applyBorder="1" applyAlignment="1">
      <alignment horizontal="center"/>
    </xf>
  </cellXfs>
  <cellStyles count="24">
    <cellStyle name="Comma" xfId="20" builtinId="3"/>
    <cellStyle name="Comma 2" xfId="1" xr:uid="{00000000-0005-0000-0000-000000000000}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3" builtinId="8"/>
    <cellStyle name="Normal" xfId="0" builtinId="0"/>
    <cellStyle name="Normal_Misure 2 2" xfId="22" xr:uid="{00000000-0005-0000-0000-000001000000}"/>
    <cellStyle name="Percent" xfId="2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123825</xdr:rowOff>
    </xdr:from>
    <xdr:to>
      <xdr:col>2</xdr:col>
      <xdr:colOff>542925</xdr:colOff>
      <xdr:row>3</xdr:row>
      <xdr:rowOff>76200</xdr:rowOff>
    </xdr:to>
    <xdr:pic>
      <xdr:nvPicPr>
        <xdr:cNvPr id="2" name="Picture 472" descr="Biotica_LOGO">
          <a:extLst>
            <a:ext uri="{FF2B5EF4-FFF2-40B4-BE49-F238E27FC236}">
              <a16:creationId xmlns:a16="http://schemas.microsoft.com/office/drawing/2014/main" id="{77D873E5-4EAE-4BE3-A92E-7BB0196B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"/>
          <a:ext cx="5715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962025</xdr:colOff>
      <xdr:row>0</xdr:row>
      <xdr:rowOff>142875</xdr:rowOff>
    </xdr:from>
    <xdr:to>
      <xdr:col>5</xdr:col>
      <xdr:colOff>333375</xdr:colOff>
      <xdr:row>3</xdr:row>
      <xdr:rowOff>114300</xdr:rowOff>
    </xdr:to>
    <xdr:pic>
      <xdr:nvPicPr>
        <xdr:cNvPr id="3" name="Picture 473">
          <a:extLst>
            <a:ext uri="{FF2B5EF4-FFF2-40B4-BE49-F238E27FC236}">
              <a16:creationId xmlns:a16="http://schemas.microsoft.com/office/drawing/2014/main" id="{1EA37889-666F-45CE-9B19-41D2C9983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142875"/>
          <a:ext cx="4667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114300</xdr:colOff>
      <xdr:row>0</xdr:row>
      <xdr:rowOff>104775</xdr:rowOff>
    </xdr:from>
    <xdr:to>
      <xdr:col>4</xdr:col>
      <xdr:colOff>9525</xdr:colOff>
      <xdr:row>3</xdr:row>
      <xdr:rowOff>76200</xdr:rowOff>
    </xdr:to>
    <xdr:pic>
      <xdr:nvPicPr>
        <xdr:cNvPr id="4" name="Picture 26">
          <a:extLst>
            <a:ext uri="{FF2B5EF4-FFF2-40B4-BE49-F238E27FC236}">
              <a16:creationId xmlns:a16="http://schemas.microsoft.com/office/drawing/2014/main" id="{4ED3A454-0789-462C-93FB-F4E1F634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104775"/>
          <a:ext cx="12858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485775</xdr:colOff>
      <xdr:row>0</xdr:row>
      <xdr:rowOff>19050</xdr:rowOff>
    </xdr:from>
    <xdr:to>
      <xdr:col>7</xdr:col>
      <xdr:colOff>781050</xdr:colOff>
      <xdr:row>3</xdr:row>
      <xdr:rowOff>104775</xdr:rowOff>
    </xdr:to>
    <xdr:pic>
      <xdr:nvPicPr>
        <xdr:cNvPr id="5" name="Picture 186">
          <a:extLst>
            <a:ext uri="{FF2B5EF4-FFF2-40B4-BE49-F238E27FC236}">
              <a16:creationId xmlns:a16="http://schemas.microsoft.com/office/drawing/2014/main" id="{7F7964B9-4D8E-4B5D-9B72-D15BC30F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19050"/>
          <a:ext cx="112395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ckms01\P\Proj\2015\15-699\eng\work\BANK%20OF%20GEORGIA\1.LET\BOG-L-009-KTW%20(single%20LET%20project)\verification\KTW%20overall%20-%20monitor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itoring_overall"/>
      <sheetName val="List Of Suppliers "/>
      <sheetName val="Equipment"/>
      <sheetName val="Monitoring_1"/>
      <sheetName val="Monitoring_2"/>
      <sheetName val="Monitoring_3"/>
      <sheetName val="Monitoring_4"/>
    </sheetNames>
    <sheetDataSet>
      <sheetData sheetId="0"/>
      <sheetData sheetId="1"/>
      <sheetData sheetId="2"/>
      <sheetData sheetId="3">
        <row r="2">
          <cell r="C2">
            <v>42856</v>
          </cell>
        </row>
        <row r="7">
          <cell r="D7">
            <v>2.6701000000000001</v>
          </cell>
        </row>
        <row r="8">
          <cell r="D8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zoomScaleNormal="100" workbookViewId="0">
      <pane ySplit="8" topLeftCell="A9" activePane="bottomLeft" state="frozen"/>
      <selection pane="bottomLeft" activeCell="L12" sqref="L12"/>
    </sheetView>
  </sheetViews>
  <sheetFormatPr defaultColWidth="8.85546875" defaultRowHeight="15" x14ac:dyDescent="0.25"/>
  <cols>
    <col min="1" max="1" width="21.5703125" style="34" customWidth="1"/>
    <col min="2" max="2" width="24.5703125" style="15" bestFit="1" customWidth="1"/>
    <col min="3" max="3" width="22" style="9" customWidth="1"/>
    <col min="4" max="4" width="20.85546875" style="9" bestFit="1" customWidth="1"/>
    <col min="5" max="5" width="16.42578125" style="9" customWidth="1"/>
    <col min="6" max="6" width="12.42578125" style="9" customWidth="1"/>
    <col min="7" max="7" width="12.42578125" style="23" customWidth="1"/>
    <col min="8" max="8" width="40.85546875" style="10" customWidth="1"/>
    <col min="9" max="13" width="8.85546875" style="16"/>
    <col min="14" max="16384" width="8.85546875" style="9"/>
  </cols>
  <sheetData>
    <row r="1" spans="1:13" x14ac:dyDescent="0.25">
      <c r="A1" s="30"/>
      <c r="B1" s="29"/>
      <c r="C1" s="29"/>
      <c r="D1" s="29"/>
      <c r="E1" s="29"/>
      <c r="F1" s="29"/>
    </row>
    <row r="2" spans="1:13" x14ac:dyDescent="0.25">
      <c r="A2" s="29" t="s">
        <v>64</v>
      </c>
      <c r="B2"/>
      <c r="C2" s="29"/>
      <c r="D2" s="29"/>
      <c r="E2" s="29"/>
      <c r="F2" s="29"/>
    </row>
    <row r="3" spans="1:13" x14ac:dyDescent="0.25">
      <c r="A3" s="18"/>
      <c r="B3" s="18"/>
      <c r="C3" s="18"/>
      <c r="D3" s="31"/>
      <c r="E3" s="29"/>
      <c r="F3" s="29"/>
    </row>
    <row r="4" spans="1:13" ht="15.75" thickBot="1" x14ac:dyDescent="0.3">
      <c r="A4" s="18"/>
      <c r="B4" s="18"/>
      <c r="C4" s="18"/>
      <c r="D4" s="31"/>
      <c r="E4" s="29"/>
      <c r="F4" s="29"/>
    </row>
    <row r="5" spans="1:13" ht="15" customHeight="1" thickBot="1" x14ac:dyDescent="0.3">
      <c r="A5" s="55"/>
      <c r="B5" s="56"/>
      <c r="C5" s="56"/>
      <c r="D5" s="56"/>
      <c r="E5" s="56"/>
      <c r="F5" s="56"/>
      <c r="G5" s="56"/>
      <c r="H5" s="57"/>
    </row>
    <row r="6" spans="1:13" s="20" customFormat="1" x14ac:dyDescent="0.25">
      <c r="A6" s="28" t="s">
        <v>50</v>
      </c>
      <c r="B6" s="28" t="s">
        <v>51</v>
      </c>
      <c r="C6" s="28" t="s">
        <v>52</v>
      </c>
      <c r="D6" s="11"/>
      <c r="E6" s="11"/>
      <c r="F6" s="11"/>
      <c r="G6" s="11"/>
      <c r="H6" s="26"/>
      <c r="I6" s="19"/>
      <c r="J6" s="19"/>
      <c r="K6" s="19"/>
      <c r="L6" s="19"/>
      <c r="M6" s="19"/>
    </row>
    <row r="7" spans="1:13" s="20" customFormat="1" x14ac:dyDescent="0.25">
      <c r="A7" s="27"/>
      <c r="B7" s="27"/>
      <c r="C7" s="27"/>
      <c r="D7" s="11"/>
      <c r="E7" s="11"/>
      <c r="F7" s="11"/>
      <c r="G7" s="11"/>
      <c r="H7" s="26" t="s">
        <v>49</v>
      </c>
      <c r="I7" s="19"/>
      <c r="J7" s="19"/>
      <c r="K7" s="19"/>
      <c r="L7" s="19"/>
      <c r="M7" s="19"/>
    </row>
    <row r="8" spans="1:13" s="20" customFormat="1" x14ac:dyDescent="0.25">
      <c r="A8" s="32" t="s">
        <v>57</v>
      </c>
      <c r="B8" s="12" t="s">
        <v>56</v>
      </c>
      <c r="C8" s="12" t="s">
        <v>58</v>
      </c>
      <c r="D8" s="12" t="s">
        <v>59</v>
      </c>
      <c r="E8" s="12" t="s">
        <v>60</v>
      </c>
      <c r="F8" s="12" t="s">
        <v>61</v>
      </c>
      <c r="G8" s="12" t="s">
        <v>62</v>
      </c>
      <c r="H8" s="13" t="s">
        <v>63</v>
      </c>
      <c r="I8" s="19"/>
      <c r="J8" s="19"/>
      <c r="K8" s="19"/>
      <c r="L8" s="19"/>
      <c r="M8" s="19"/>
    </row>
    <row r="9" spans="1:13" s="16" customFormat="1" ht="14.25" x14ac:dyDescent="0.2">
      <c r="A9" s="35" t="s">
        <v>54</v>
      </c>
      <c r="B9" s="42"/>
      <c r="C9" s="37"/>
      <c r="D9" s="37"/>
      <c r="E9" s="37"/>
      <c r="F9" s="37"/>
      <c r="G9" s="36"/>
      <c r="H9" s="38"/>
    </row>
    <row r="10" spans="1:13" s="16" customFormat="1" ht="14.25" x14ac:dyDescent="0.2">
      <c r="A10" s="36"/>
      <c r="B10" s="39"/>
      <c r="C10" s="14"/>
      <c r="D10" s="14"/>
      <c r="E10" s="40"/>
      <c r="F10" s="41"/>
      <c r="G10" s="42"/>
      <c r="H10" s="50"/>
    </row>
    <row r="11" spans="1:13" s="16" customFormat="1" ht="14.25" x14ac:dyDescent="0.2">
      <c r="A11" s="36"/>
      <c r="B11" s="51"/>
      <c r="C11" s="14"/>
      <c r="D11" s="14"/>
      <c r="E11" s="40"/>
      <c r="F11" s="41"/>
      <c r="G11" s="42"/>
      <c r="H11" s="50"/>
    </row>
    <row r="12" spans="1:13" s="16" customFormat="1" ht="14.25" x14ac:dyDescent="0.2">
      <c r="A12" s="36"/>
      <c r="B12" s="52"/>
      <c r="C12" s="14"/>
      <c r="D12" s="14"/>
      <c r="E12" s="40"/>
      <c r="F12" s="41"/>
      <c r="G12" s="42"/>
      <c r="H12" s="50"/>
    </row>
    <row r="13" spans="1:13" s="16" customFormat="1" ht="14.85" customHeight="1" x14ac:dyDescent="0.2">
      <c r="A13" s="36"/>
      <c r="B13" s="49"/>
      <c r="C13" s="14"/>
      <c r="D13" s="40"/>
      <c r="E13" s="40"/>
      <c r="F13" s="41"/>
      <c r="G13" s="42"/>
      <c r="H13" s="50"/>
    </row>
    <row r="14" spans="1:13" s="16" customFormat="1" ht="14.25" hidden="1" x14ac:dyDescent="0.2">
      <c r="A14" s="36"/>
      <c r="B14" s="43"/>
      <c r="C14" s="14"/>
      <c r="D14" s="14"/>
      <c r="E14" s="40"/>
      <c r="F14" s="41"/>
      <c r="G14" s="42"/>
      <c r="H14" s="44"/>
    </row>
    <row r="15" spans="1:13" s="16" customFormat="1" ht="14.25" hidden="1" x14ac:dyDescent="0.2">
      <c r="A15" s="36"/>
      <c r="B15" s="43"/>
      <c r="C15" s="14"/>
      <c r="D15" s="14"/>
      <c r="E15" s="40"/>
      <c r="F15" s="41"/>
      <c r="G15" s="42"/>
      <c r="H15" s="44"/>
    </row>
    <row r="16" spans="1:13" s="16" customFormat="1" ht="14.25" hidden="1" x14ac:dyDescent="0.2">
      <c r="A16" s="36"/>
      <c r="B16" s="43"/>
      <c r="C16" s="14"/>
      <c r="D16" s="14"/>
      <c r="E16" s="40"/>
      <c r="F16" s="41"/>
      <c r="G16" s="42"/>
      <c r="H16" s="44"/>
    </row>
    <row r="17" spans="1:8" s="16" customFormat="1" ht="14.25" hidden="1" x14ac:dyDescent="0.2">
      <c r="A17" s="36"/>
      <c r="B17" s="43"/>
      <c r="C17" s="14"/>
      <c r="D17" s="14"/>
      <c r="E17" s="40"/>
      <c r="F17" s="41"/>
      <c r="G17" s="42"/>
      <c r="H17" s="44"/>
    </row>
    <row r="18" spans="1:8" s="16" customFormat="1" ht="14.25" hidden="1" x14ac:dyDescent="0.2">
      <c r="A18" s="36"/>
      <c r="B18" s="43"/>
      <c r="C18" s="14"/>
      <c r="D18" s="14"/>
      <c r="E18" s="40"/>
      <c r="F18" s="41"/>
      <c r="G18" s="42"/>
      <c r="H18" s="44"/>
    </row>
    <row r="19" spans="1:8" s="16" customFormat="1" ht="14.25" hidden="1" x14ac:dyDescent="0.2">
      <c r="A19" s="36"/>
      <c r="B19" s="14"/>
      <c r="C19" s="14"/>
      <c r="D19" s="14"/>
      <c r="E19" s="40"/>
      <c r="F19" s="41"/>
      <c r="G19" s="42"/>
      <c r="H19" s="44"/>
    </row>
    <row r="20" spans="1:8" s="16" customFormat="1" ht="14.25" hidden="1" x14ac:dyDescent="0.2">
      <c r="A20" s="36"/>
      <c r="B20" s="14"/>
      <c r="C20" s="14"/>
      <c r="D20" s="14"/>
      <c r="E20" s="40"/>
      <c r="F20" s="41"/>
      <c r="G20" s="42"/>
      <c r="H20" s="44"/>
    </row>
    <row r="21" spans="1:8" s="16" customFormat="1" ht="14.25" hidden="1" x14ac:dyDescent="0.2">
      <c r="A21" s="36"/>
      <c r="B21" s="14"/>
      <c r="C21" s="14"/>
      <c r="D21" s="14"/>
      <c r="E21" s="40"/>
      <c r="F21" s="41"/>
      <c r="G21" s="42"/>
      <c r="H21" s="44"/>
    </row>
    <row r="22" spans="1:8" s="16" customFormat="1" ht="14.25" hidden="1" x14ac:dyDescent="0.2">
      <c r="A22" s="36"/>
      <c r="B22" s="14"/>
      <c r="C22" s="14"/>
      <c r="D22" s="14"/>
      <c r="E22" s="40"/>
      <c r="F22" s="41"/>
      <c r="G22" s="42"/>
      <c r="H22" s="44"/>
    </row>
    <row r="23" spans="1:8" s="16" customFormat="1" ht="14.25" x14ac:dyDescent="0.2">
      <c r="A23" s="36"/>
      <c r="B23" s="49"/>
      <c r="C23" s="14"/>
      <c r="D23" s="14"/>
      <c r="E23" s="40"/>
      <c r="F23" s="41"/>
      <c r="G23" s="42"/>
      <c r="H23" s="50"/>
    </row>
    <row r="24" spans="1:8" s="16" customFormat="1" ht="14.25" x14ac:dyDescent="0.2">
      <c r="A24" s="36"/>
      <c r="B24" s="14"/>
      <c r="C24" s="14"/>
      <c r="D24" s="14"/>
      <c r="E24" s="40"/>
      <c r="F24" s="41"/>
      <c r="G24" s="42"/>
      <c r="H24" s="50"/>
    </row>
    <row r="25" spans="1:8" s="16" customFormat="1" ht="14.25" x14ac:dyDescent="0.2">
      <c r="A25" s="36"/>
      <c r="B25" s="14"/>
      <c r="C25" s="14"/>
      <c r="D25" s="14"/>
      <c r="E25" s="40"/>
      <c r="F25" s="41"/>
      <c r="G25" s="42"/>
      <c r="H25" s="44"/>
    </row>
    <row r="26" spans="1:8" s="16" customFormat="1" ht="14.25" hidden="1" x14ac:dyDescent="0.2">
      <c r="A26" s="36"/>
      <c r="B26" s="14"/>
      <c r="C26" s="14"/>
      <c r="D26" s="14"/>
      <c r="E26" s="40"/>
      <c r="F26" s="41"/>
      <c r="G26" s="42"/>
      <c r="H26" s="44"/>
    </row>
    <row r="27" spans="1:8" s="21" customFormat="1" x14ac:dyDescent="0.25">
      <c r="A27" s="45" t="s">
        <v>0</v>
      </c>
      <c r="B27" s="53"/>
      <c r="C27" s="14"/>
      <c r="D27" s="14"/>
      <c r="E27" s="46"/>
      <c r="F27" s="41"/>
      <c r="G27" s="42">
        <f>E27/6</f>
        <v>0</v>
      </c>
      <c r="H27" s="44"/>
    </row>
    <row r="28" spans="1:8" s="16" customFormat="1" ht="14.25" x14ac:dyDescent="0.2">
      <c r="A28" s="35" t="s">
        <v>55</v>
      </c>
      <c r="B28" s="14"/>
      <c r="C28" s="14"/>
      <c r="D28" s="14"/>
      <c r="E28" s="41"/>
      <c r="F28" s="41"/>
      <c r="G28" s="42"/>
      <c r="H28" s="47"/>
    </row>
    <row r="29" spans="1:8" s="16" customFormat="1" ht="14.25" x14ac:dyDescent="0.2">
      <c r="A29" s="35"/>
      <c r="B29" s="14"/>
      <c r="C29" s="14"/>
      <c r="D29" s="14"/>
      <c r="E29" s="48"/>
      <c r="F29" s="41"/>
      <c r="G29" s="42"/>
      <c r="H29" s="50"/>
    </row>
    <row r="30" spans="1:8" s="16" customFormat="1" ht="14.25" x14ac:dyDescent="0.2">
      <c r="A30" s="36"/>
      <c r="B30" s="14"/>
      <c r="C30" s="14"/>
      <c r="D30" s="14"/>
      <c r="E30" s="40"/>
      <c r="F30" s="41"/>
      <c r="G30" s="42"/>
      <c r="H30" s="44"/>
    </row>
    <row r="31" spans="1:8" s="16" customFormat="1" ht="14.25" x14ac:dyDescent="0.2">
      <c r="A31" s="36"/>
      <c r="B31" s="14"/>
      <c r="C31" s="14"/>
      <c r="D31" s="14"/>
      <c r="E31" s="40"/>
      <c r="F31" s="41"/>
      <c r="G31" s="42"/>
      <c r="H31" s="44"/>
    </row>
    <row r="32" spans="1:8" s="21" customFormat="1" ht="17.649999999999999" customHeight="1" x14ac:dyDescent="0.25">
      <c r="A32" s="45" t="s">
        <v>1</v>
      </c>
      <c r="B32" s="53"/>
      <c r="C32" s="14"/>
      <c r="D32" s="14"/>
      <c r="E32" s="46">
        <f>E30+E31+E29</f>
        <v>0</v>
      </c>
      <c r="F32" s="41"/>
      <c r="G32" s="42">
        <f>E32/6</f>
        <v>0</v>
      </c>
      <c r="H32" s="44"/>
    </row>
    <row r="33" spans="1:8" s="16" customFormat="1" ht="14.25" hidden="1" x14ac:dyDescent="0.2">
      <c r="A33" s="35" t="s">
        <v>3</v>
      </c>
      <c r="B33" s="14"/>
      <c r="C33" s="14"/>
      <c r="D33" s="14"/>
      <c r="E33" s="41"/>
      <c r="F33" s="41"/>
      <c r="G33" s="42"/>
      <c r="H33" s="47"/>
    </row>
    <row r="34" spans="1:8" s="16" customFormat="1" ht="14.25" hidden="1" x14ac:dyDescent="0.2">
      <c r="A34" s="36">
        <v>3.2</v>
      </c>
      <c r="B34" s="14"/>
      <c r="C34" s="14"/>
      <c r="D34" s="14"/>
      <c r="E34" s="40"/>
      <c r="F34" s="41"/>
      <c r="G34" s="42"/>
      <c r="H34" s="44"/>
    </row>
    <row r="35" spans="1:8" s="21" customFormat="1" hidden="1" x14ac:dyDescent="0.25">
      <c r="A35" s="37" t="s">
        <v>2</v>
      </c>
      <c r="B35" s="53"/>
      <c r="C35" s="14"/>
      <c r="D35" s="14"/>
      <c r="E35" s="41"/>
      <c r="F35" s="41"/>
      <c r="G35" s="42"/>
      <c r="H35" s="44"/>
    </row>
    <row r="36" spans="1:8" s="16" customFormat="1" ht="14.25" x14ac:dyDescent="0.2">
      <c r="A36" s="35"/>
      <c r="B36" s="14"/>
      <c r="C36" s="14"/>
      <c r="D36" s="14"/>
      <c r="E36" s="48"/>
      <c r="F36" s="41"/>
      <c r="G36" s="42"/>
      <c r="H36" s="47"/>
    </row>
    <row r="37" spans="1:8" s="16" customFormat="1" ht="14.25" x14ac:dyDescent="0.2">
      <c r="A37" s="36"/>
      <c r="B37" s="14"/>
      <c r="C37" s="14"/>
      <c r="D37" s="14"/>
      <c r="E37" s="40"/>
      <c r="F37" s="41"/>
      <c r="G37" s="42"/>
      <c r="H37" s="44"/>
    </row>
    <row r="38" spans="1:8" s="16" customFormat="1" ht="14.25" x14ac:dyDescent="0.2">
      <c r="A38" s="36"/>
      <c r="B38" s="14"/>
      <c r="C38" s="14"/>
      <c r="D38" s="14"/>
      <c r="E38" s="40"/>
      <c r="F38" s="41"/>
      <c r="G38" s="42"/>
      <c r="H38" s="44"/>
    </row>
    <row r="39" spans="1:8" s="21" customFormat="1" ht="17.649999999999999" customHeight="1" x14ac:dyDescent="0.25">
      <c r="A39" s="45" t="s">
        <v>2</v>
      </c>
      <c r="B39" s="53"/>
      <c r="C39" s="14"/>
      <c r="D39" s="14"/>
      <c r="E39" s="46"/>
      <c r="F39" s="41"/>
      <c r="G39" s="42">
        <v>1000</v>
      </c>
      <c r="H39" s="44"/>
    </row>
    <row r="40" spans="1:8" s="21" customFormat="1" x14ac:dyDescent="0.25">
      <c r="A40" s="37"/>
      <c r="B40" s="53"/>
      <c r="C40" s="14"/>
      <c r="D40" s="14"/>
      <c r="E40" s="41"/>
      <c r="F40" s="41"/>
      <c r="G40" s="42"/>
      <c r="H40" s="44"/>
    </row>
    <row r="41" spans="1:8" s="21" customFormat="1" x14ac:dyDescent="0.25">
      <c r="A41" s="35" t="s">
        <v>53</v>
      </c>
      <c r="B41" s="54"/>
      <c r="C41" s="14"/>
      <c r="D41" s="14"/>
      <c r="E41" s="46">
        <f>E39+E32+E27</f>
        <v>0</v>
      </c>
      <c r="F41" s="41">
        <f>E41/6*5</f>
        <v>0</v>
      </c>
      <c r="G41" s="42">
        <f>G39+G32+G27</f>
        <v>1000</v>
      </c>
      <c r="H41" s="48"/>
    </row>
    <row r="42" spans="1:8" x14ac:dyDescent="0.25">
      <c r="A42" s="33"/>
      <c r="B42" s="17"/>
      <c r="C42" s="15"/>
      <c r="D42" s="15"/>
      <c r="E42" s="15"/>
      <c r="F42" s="15"/>
      <c r="G42" s="24"/>
    </row>
    <row r="43" spans="1:8" x14ac:dyDescent="0.25">
      <c r="D43" s="15"/>
      <c r="E43" s="15"/>
      <c r="F43" s="15"/>
      <c r="G43" s="24"/>
    </row>
    <row r="44" spans="1:8" x14ac:dyDescent="0.25">
      <c r="D44" s="22"/>
      <c r="E44" s="22"/>
      <c r="F44" s="22"/>
      <c r="G44" s="25"/>
    </row>
    <row r="45" spans="1:8" x14ac:dyDescent="0.25">
      <c r="D45" s="15"/>
      <c r="E45" s="15"/>
      <c r="F45" s="15"/>
      <c r="G45" s="24"/>
    </row>
  </sheetData>
  <customSheetViews>
    <customSheetView guid="{AD285A10-48EA-482A-9F8F-08DFBB34A44C}" scale="55">
      <pane ySplit="2" topLeftCell="A3" activePane="bottomLeft" state="frozen"/>
      <selection pane="bottomLeft" activeCell="F5" sqref="F5"/>
      <pageMargins left="0.7" right="0.7" top="0.75" bottom="0.75" header="0.3" footer="0.3"/>
      <pageSetup orientation="portrait" horizontalDpi="4294967293" verticalDpi="4294967293" r:id="rId1"/>
    </customSheetView>
    <customSheetView guid="{6FF667A3-932A-4F05-8D1D-DD3AE408ADFB}" scale="80">
      <pane ySplit="4" topLeftCell="A52" activePane="bottomLeft" state="frozen"/>
      <selection pane="bottomLeft" activeCell="I57" sqref="I57:K60"/>
      <pageMargins left="0.7" right="0.7" top="0.75" bottom="0.75" header="0.3" footer="0.3"/>
      <pageSetup orientation="portrait" horizontalDpi="4294967293" verticalDpi="4294967293" r:id="rId2"/>
    </customSheetView>
  </customSheetViews>
  <mergeCells count="1">
    <mergeCell ref="A5:H5"/>
  </mergeCells>
  <pageMargins left="0.7" right="0.7" top="0.75" bottom="0.75" header="0.3" footer="0.3"/>
  <pageSetup orientation="portrait" horizontalDpi="4294967293" verticalDpi="4294967293" r:id="rId3"/>
  <headerFooter>
    <oddHeader>&amp;R&amp;"Calibri"&amp;7&amp;K000000Security level: RINA/CL/SENSITIVE&amp;1#</oddHeader>
  </headerFooter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workbookViewId="0">
      <selection activeCell="C23" sqref="C23"/>
    </sheetView>
  </sheetViews>
  <sheetFormatPr defaultColWidth="8.85546875" defaultRowHeight="15" x14ac:dyDescent="0.25"/>
  <cols>
    <col min="1" max="1" width="16.42578125" style="5" bestFit="1" customWidth="1"/>
    <col min="2" max="3" width="8.85546875" style="5"/>
    <col min="4" max="4" width="18" style="5" bestFit="1" customWidth="1"/>
    <col min="5" max="5" width="20.5703125" style="5" bestFit="1" customWidth="1"/>
    <col min="6" max="16384" width="8.85546875" style="5"/>
  </cols>
  <sheetData>
    <row r="1" spans="1:5" x14ac:dyDescent="0.25">
      <c r="A1" s="2" t="s">
        <v>30</v>
      </c>
      <c r="B1" s="2" t="s">
        <v>31</v>
      </c>
      <c r="C1" s="2" t="s">
        <v>32</v>
      </c>
      <c r="D1" s="2" t="s">
        <v>33</v>
      </c>
      <c r="E1" s="4" t="s">
        <v>45</v>
      </c>
    </row>
    <row r="2" spans="1:5" x14ac:dyDescent="0.25">
      <c r="A2" s="8" t="s">
        <v>4</v>
      </c>
      <c r="B2" s="8" t="s">
        <v>11</v>
      </c>
      <c r="C2" s="8" t="s">
        <v>15</v>
      </c>
      <c r="D2" s="8" t="s">
        <v>18</v>
      </c>
      <c r="E2" s="4" t="s">
        <v>41</v>
      </c>
    </row>
    <row r="3" spans="1:5" x14ac:dyDescent="0.25">
      <c r="A3" s="8" t="s">
        <v>7</v>
      </c>
      <c r="B3" s="8" t="s">
        <v>12</v>
      </c>
      <c r="C3" s="8" t="s">
        <v>16</v>
      </c>
      <c r="D3" s="8" t="s">
        <v>19</v>
      </c>
      <c r="E3" s="4" t="s">
        <v>5</v>
      </c>
    </row>
    <row r="4" spans="1:5" x14ac:dyDescent="0.25">
      <c r="A4" s="8" t="s">
        <v>8</v>
      </c>
      <c r="B4" s="8" t="s">
        <v>13</v>
      </c>
      <c r="C4" s="8" t="s">
        <v>17</v>
      </c>
      <c r="D4" s="8" t="s">
        <v>20</v>
      </c>
      <c r="E4" s="4" t="s">
        <v>42</v>
      </c>
    </row>
    <row r="5" spans="1:5" x14ac:dyDescent="0.25">
      <c r="A5" s="8" t="s">
        <v>9</v>
      </c>
      <c r="B5" s="8" t="s">
        <v>14</v>
      </c>
      <c r="C5" s="4"/>
      <c r="D5" s="8" t="s">
        <v>21</v>
      </c>
      <c r="E5" s="4" t="s">
        <v>43</v>
      </c>
    </row>
    <row r="6" spans="1:5" x14ac:dyDescent="0.25">
      <c r="A6" s="8" t="s">
        <v>10</v>
      </c>
      <c r="B6" s="4"/>
      <c r="C6" s="4"/>
      <c r="D6" s="8" t="s">
        <v>22</v>
      </c>
      <c r="E6" s="4" t="s">
        <v>46</v>
      </c>
    </row>
    <row r="7" spans="1:5" x14ac:dyDescent="0.25">
      <c r="A7" s="4"/>
      <c r="B7" s="4"/>
      <c r="C7" s="4"/>
      <c r="D7" s="8" t="s">
        <v>23</v>
      </c>
      <c r="E7" s="4" t="s">
        <v>47</v>
      </c>
    </row>
    <row r="8" spans="1:5" x14ac:dyDescent="0.25">
      <c r="A8" s="4"/>
      <c r="B8" s="4"/>
      <c r="C8" s="4"/>
      <c r="D8" s="8" t="s">
        <v>24</v>
      </c>
      <c r="E8" s="4" t="s">
        <v>48</v>
      </c>
    </row>
    <row r="9" spans="1:5" x14ac:dyDescent="0.25">
      <c r="A9" s="4"/>
      <c r="B9" s="4"/>
      <c r="C9" s="4"/>
      <c r="D9" s="8" t="s">
        <v>25</v>
      </c>
      <c r="E9" s="4" t="s">
        <v>44</v>
      </c>
    </row>
    <row r="10" spans="1:5" x14ac:dyDescent="0.25">
      <c r="A10" s="4"/>
      <c r="B10" s="4"/>
      <c r="C10" s="4"/>
      <c r="D10" s="8" t="s">
        <v>26</v>
      </c>
      <c r="E10" s="4"/>
    </row>
    <row r="11" spans="1:5" x14ac:dyDescent="0.25">
      <c r="A11" s="4"/>
      <c r="B11" s="4"/>
      <c r="C11" s="4"/>
      <c r="D11" s="8" t="s">
        <v>27</v>
      </c>
      <c r="E11" s="4"/>
    </row>
    <row r="12" spans="1:5" x14ac:dyDescent="0.25">
      <c r="A12" s="4"/>
      <c r="B12" s="4"/>
      <c r="C12" s="4"/>
      <c r="D12" s="8" t="s">
        <v>28</v>
      </c>
      <c r="E12" s="4"/>
    </row>
    <row r="13" spans="1:5" x14ac:dyDescent="0.25">
      <c r="A13" s="4"/>
      <c r="B13" s="4"/>
      <c r="C13" s="4"/>
      <c r="D13" s="8" t="s">
        <v>29</v>
      </c>
      <c r="E13" s="4"/>
    </row>
    <row r="14" spans="1:5" x14ac:dyDescent="0.25">
      <c r="A14" s="4"/>
      <c r="B14" s="4"/>
      <c r="C14" s="4"/>
      <c r="D14" s="8" t="s">
        <v>6</v>
      </c>
      <c r="E14" s="4"/>
    </row>
    <row r="15" spans="1:5" x14ac:dyDescent="0.25">
      <c r="A15" s="4"/>
      <c r="B15" s="4"/>
      <c r="C15" s="4"/>
      <c r="D15" s="4"/>
      <c r="E15" s="4"/>
    </row>
    <row r="19" spans="1:7" x14ac:dyDescent="0.25">
      <c r="A19" s="1" t="s">
        <v>34</v>
      </c>
      <c r="B19" s="2" t="s">
        <v>15</v>
      </c>
      <c r="C19" s="2" t="s">
        <v>16</v>
      </c>
      <c r="D19" s="2" t="s">
        <v>17</v>
      </c>
      <c r="E19" s="2" t="s">
        <v>35</v>
      </c>
      <c r="F19" s="6"/>
      <c r="G19" s="6"/>
    </row>
    <row r="20" spans="1:7" x14ac:dyDescent="0.25">
      <c r="A20" s="3" t="s">
        <v>18</v>
      </c>
      <c r="B20" s="7">
        <v>0.27864</v>
      </c>
      <c r="C20" s="7">
        <v>0.27864</v>
      </c>
      <c r="D20" s="7">
        <v>0.27864</v>
      </c>
      <c r="E20" s="4" t="s">
        <v>36</v>
      </c>
      <c r="F20" s="6"/>
      <c r="G20" s="6"/>
    </row>
    <row r="21" spans="1:7" x14ac:dyDescent="0.25">
      <c r="A21" s="3" t="s">
        <v>19</v>
      </c>
      <c r="B21" s="7">
        <v>0.20196</v>
      </c>
      <c r="C21" s="7">
        <v>0.20196</v>
      </c>
      <c r="D21" s="7">
        <v>0.20196</v>
      </c>
      <c r="E21" s="4" t="s">
        <v>36</v>
      </c>
      <c r="F21" s="6"/>
      <c r="G21" s="6"/>
    </row>
    <row r="22" spans="1:7" x14ac:dyDescent="0.25">
      <c r="A22" s="3" t="s">
        <v>20</v>
      </c>
      <c r="B22" s="7">
        <v>0.22716</v>
      </c>
      <c r="C22" s="7">
        <v>0.22716</v>
      </c>
      <c r="D22" s="7">
        <v>0.22716</v>
      </c>
      <c r="E22" s="4" t="s">
        <v>36</v>
      </c>
      <c r="F22" s="6"/>
      <c r="G22" s="6"/>
    </row>
    <row r="23" spans="1:7" x14ac:dyDescent="0.25">
      <c r="A23" s="3" t="s">
        <v>21</v>
      </c>
      <c r="B23" s="7">
        <v>0.26676</v>
      </c>
      <c r="C23" s="7">
        <v>0.26676</v>
      </c>
      <c r="D23" s="7">
        <v>0.26676</v>
      </c>
      <c r="E23" s="4" t="s">
        <v>36</v>
      </c>
      <c r="F23" s="6"/>
      <c r="G23" s="6"/>
    </row>
    <row r="24" spans="1:7" x14ac:dyDescent="0.25">
      <c r="A24" s="3" t="s">
        <v>22</v>
      </c>
      <c r="B24" s="7">
        <v>0.32</v>
      </c>
      <c r="C24" s="7">
        <v>0.32</v>
      </c>
      <c r="D24" s="7">
        <v>0.32</v>
      </c>
      <c r="E24" s="4" t="s">
        <v>36</v>
      </c>
      <c r="F24" s="6"/>
      <c r="G24" s="6"/>
    </row>
    <row r="25" spans="1:7" x14ac:dyDescent="0.25">
      <c r="A25" s="3" t="s">
        <v>23</v>
      </c>
      <c r="B25" s="7">
        <v>0.35387999999999997</v>
      </c>
      <c r="C25" s="7">
        <v>0.35387999999999997</v>
      </c>
      <c r="D25" s="7">
        <v>0.35387999999999997</v>
      </c>
      <c r="E25" s="4" t="s">
        <v>36</v>
      </c>
      <c r="F25" s="6"/>
      <c r="G25" s="6"/>
    </row>
    <row r="26" spans="1:7" x14ac:dyDescent="0.25">
      <c r="A26" s="3" t="s">
        <v>24</v>
      </c>
      <c r="B26" s="7">
        <v>0.36360000000000003</v>
      </c>
      <c r="C26" s="7">
        <v>0.36360000000000003</v>
      </c>
      <c r="D26" s="7">
        <v>0.36360000000000003</v>
      </c>
      <c r="E26" s="4" t="s">
        <v>36</v>
      </c>
      <c r="F26" s="6"/>
      <c r="G26" s="6"/>
    </row>
    <row r="27" spans="1:7" x14ac:dyDescent="0.25">
      <c r="A27" s="3" t="s">
        <v>25</v>
      </c>
      <c r="B27" s="7">
        <v>0.38519999999999999</v>
      </c>
      <c r="C27" s="7">
        <v>0.38519999999999999</v>
      </c>
      <c r="D27" s="7">
        <v>0.38519999999999999</v>
      </c>
      <c r="E27" s="4" t="s">
        <v>36</v>
      </c>
      <c r="F27" s="6"/>
      <c r="G27" s="6"/>
    </row>
    <row r="28" spans="1:7" x14ac:dyDescent="0.25">
      <c r="A28" s="3" t="s">
        <v>26</v>
      </c>
      <c r="B28" s="7">
        <v>0</v>
      </c>
      <c r="C28" s="7">
        <v>0</v>
      </c>
      <c r="D28" s="7">
        <v>0</v>
      </c>
      <c r="E28" s="4" t="s">
        <v>36</v>
      </c>
      <c r="F28" s="6"/>
      <c r="G28" s="6"/>
    </row>
    <row r="29" spans="1:7" ht="30" x14ac:dyDescent="0.25">
      <c r="A29" s="3" t="s">
        <v>27</v>
      </c>
      <c r="B29" s="7">
        <v>0</v>
      </c>
      <c r="C29" s="7">
        <v>0</v>
      </c>
      <c r="D29" s="7">
        <v>0</v>
      </c>
      <c r="E29" s="4" t="s">
        <v>36</v>
      </c>
      <c r="F29" s="6"/>
      <c r="G29" s="6"/>
    </row>
    <row r="30" spans="1:7" x14ac:dyDescent="0.25">
      <c r="A30" s="3" t="s">
        <v>28</v>
      </c>
      <c r="B30" s="7">
        <v>0</v>
      </c>
      <c r="C30" s="7">
        <v>0</v>
      </c>
      <c r="D30" s="7">
        <v>0</v>
      </c>
      <c r="E30" s="4" t="s">
        <v>36</v>
      </c>
      <c r="F30" s="6"/>
      <c r="G30" s="6"/>
    </row>
    <row r="31" spans="1:7" x14ac:dyDescent="0.25">
      <c r="A31" s="3" t="s">
        <v>29</v>
      </c>
      <c r="B31" s="7">
        <v>0</v>
      </c>
      <c r="C31" s="7">
        <v>0</v>
      </c>
      <c r="D31" s="7">
        <v>0</v>
      </c>
      <c r="E31" s="4" t="s">
        <v>36</v>
      </c>
      <c r="F31" s="6"/>
      <c r="G31" s="6"/>
    </row>
    <row r="32" spans="1:7" x14ac:dyDescent="0.25">
      <c r="A32" s="3" t="s">
        <v>6</v>
      </c>
      <c r="B32" s="7">
        <v>8.8219304659974726E-2</v>
      </c>
      <c r="C32" s="7">
        <v>0.48410179092044986</v>
      </c>
      <c r="D32" s="7">
        <v>0.42417831009500678</v>
      </c>
      <c r="E32" s="4" t="s">
        <v>36</v>
      </c>
      <c r="F32" s="6"/>
      <c r="G32" s="6"/>
    </row>
    <row r="33" spans="1:7" x14ac:dyDescent="0.25">
      <c r="A33" s="4" t="s">
        <v>37</v>
      </c>
      <c r="B33" s="7">
        <v>1.2605641605176272</v>
      </c>
      <c r="C33" s="7">
        <v>2.4411887203861138</v>
      </c>
      <c r="D33" s="7">
        <v>2.7128172313565573</v>
      </c>
      <c r="E33" s="4" t="s">
        <v>38</v>
      </c>
      <c r="F33" s="6"/>
      <c r="G33" s="6"/>
    </row>
    <row r="34" spans="1:7" x14ac:dyDescent="0.25">
      <c r="A34" s="4" t="s">
        <v>39</v>
      </c>
      <c r="B34" s="7">
        <v>1.2</v>
      </c>
      <c r="C34" s="7">
        <v>1.2</v>
      </c>
      <c r="D34" s="7">
        <v>1.2</v>
      </c>
      <c r="E34" s="4" t="s">
        <v>40</v>
      </c>
      <c r="F34" s="6"/>
      <c r="G34" s="6"/>
    </row>
    <row r="35" spans="1:7" x14ac:dyDescent="0.25">
      <c r="A35" s="6"/>
      <c r="B35" s="6"/>
      <c r="C35" s="6"/>
      <c r="D35" s="6"/>
      <c r="E35" s="6"/>
      <c r="F35" s="6"/>
      <c r="G35" s="6"/>
    </row>
  </sheetData>
  <pageMargins left="0.7" right="0.7" top="0.75" bottom="0.75" header="0.3" footer="0.3"/>
  <pageSetup paperSize="9" orientation="portrait" r:id="rId1"/>
  <headerFooter>
    <oddHeader>&amp;R&amp;"Calibri"&amp;7&amp;K000000Security level: RINA/CL/SENSITIVE&amp;1#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2C37C4B7EC94C92A3C112E72B1E54" ma:contentTypeVersion="14" ma:contentTypeDescription="Create a new document." ma:contentTypeScope="" ma:versionID="ab60e0d6af62e5ae027c12eb0fb7ed68">
  <xsd:schema xmlns:xsd="http://www.w3.org/2001/XMLSchema" xmlns:xs="http://www.w3.org/2001/XMLSchema" xmlns:p="http://schemas.microsoft.com/office/2006/metadata/properties" xmlns:ns2="b4962e0f-94f1-404c-9aca-0ce34e5f0bc9" xmlns:ns3="bc15e541-b341-483f-8d1a-6428cfdc8926" targetNamespace="http://schemas.microsoft.com/office/2006/metadata/properties" ma:root="true" ma:fieldsID="d49a4f2877e6233af2ff708ce5e17d14" ns2:_="" ns3:_="">
    <xsd:import namespace="b4962e0f-94f1-404c-9aca-0ce34e5f0bc9"/>
    <xsd:import namespace="bc15e541-b341-483f-8d1a-6428cfdc8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2e0f-94f1-404c-9aca-0ce34e5f0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5e541-b341-483f-8d1a-6428cfdc89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962e0f-94f1-404c-9aca-0ce34e5f0b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608CBE-085A-46E1-88AE-4026C7F87E9E}"/>
</file>

<file path=customXml/itemProps2.xml><?xml version="1.0" encoding="utf-8"?>
<ds:datastoreItem xmlns:ds="http://schemas.openxmlformats.org/officeDocument/2006/customXml" ds:itemID="{52CC9F31-7B85-42B5-9099-0BEFF2585FA9}">
  <ds:schemaRefs>
    <ds:schemaRef ds:uri="http://schemas.microsoft.com/office/2006/metadata/properties"/>
    <ds:schemaRef ds:uri="http://schemas.microsoft.com/office/infopath/2007/PartnerControls"/>
    <ds:schemaRef ds:uri="b4962e0f-94f1-404c-9aca-0ce34e5f0bc9"/>
  </ds:schemaRefs>
</ds:datastoreItem>
</file>

<file path=customXml/itemProps3.xml><?xml version="1.0" encoding="utf-8"?>
<ds:datastoreItem xmlns:ds="http://schemas.openxmlformats.org/officeDocument/2006/customXml" ds:itemID="{588536CB-A72F-4286-A8F3-023EE3FD92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Annex6</vt:lpstr>
      <vt:lpstr>Data</vt:lpstr>
      <vt:lpstr>CapcityUnit</vt:lpstr>
      <vt:lpstr>contracts</vt:lpstr>
      <vt:lpstr>Country</vt:lpstr>
      <vt:lpstr>Currency</vt:lpstr>
      <vt:lpstr>Fuel</vt:lpstr>
      <vt:lpstr>Project</vt:lpstr>
      <vt:lpstr>Ref._document___see_Annex_2_of_IP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Giangiacomo Guida</dc:creator>
  <cp:lastModifiedBy>Natalia</cp:lastModifiedBy>
  <dcterms:created xsi:type="dcterms:W3CDTF">2016-08-18T11:40:14Z</dcterms:created>
  <dcterms:modified xsi:type="dcterms:W3CDTF">2021-09-15T08:43:33Z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480d37-4848-42ce-83aa-e003de3fa15d_Enabled">
    <vt:lpwstr>true</vt:lpwstr>
  </property>
  <property fmtid="{D5CDD505-2E9C-101B-9397-08002B2CF9AE}" pid="3" name="MSIP_Label_e4480d37-4848-42ce-83aa-e003de3fa15d_SetDate">
    <vt:lpwstr>2019-11-29T13:14:05Z</vt:lpwstr>
  </property>
  <property fmtid="{D5CDD505-2E9C-101B-9397-08002B2CF9AE}" pid="4" name="MSIP_Label_e4480d37-4848-42ce-83aa-e003de3fa15d_Method">
    <vt:lpwstr>Privileged</vt:lpwstr>
  </property>
  <property fmtid="{D5CDD505-2E9C-101B-9397-08002B2CF9AE}" pid="5" name="MSIP_Label_e4480d37-4848-42ce-83aa-e003de3fa15d_Name">
    <vt:lpwstr>Sensitive</vt:lpwstr>
  </property>
  <property fmtid="{D5CDD505-2E9C-101B-9397-08002B2CF9AE}" pid="6" name="MSIP_Label_e4480d37-4848-42ce-83aa-e003de3fa15d_SiteId">
    <vt:lpwstr>76e3e3ff-fce0-45ec-a946-bc44d69a9b7e</vt:lpwstr>
  </property>
  <property fmtid="{D5CDD505-2E9C-101B-9397-08002B2CF9AE}" pid="7" name="MSIP_Label_e4480d37-4848-42ce-83aa-e003de3fa15d_ActionId">
    <vt:lpwstr>ed13ecbe-1c3b-400f-9178-0000436b60ec</vt:lpwstr>
  </property>
  <property fmtid="{D5CDD505-2E9C-101B-9397-08002B2CF9AE}" pid="8" name="MSIP_Label_e4480d37-4848-42ce-83aa-e003de3fa15d_ContentBits">
    <vt:lpwstr>1</vt:lpwstr>
  </property>
  <property fmtid="{D5CDD505-2E9C-101B-9397-08002B2CF9AE}" pid="9" name="ContentTypeId">
    <vt:lpwstr>0x010100CA22C37C4B7EC94C92A3C112E72B1E54</vt:lpwstr>
  </property>
</Properties>
</file>